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Y-Data\HMARTTUN\documents\Tietopalvelu\VNK 2016\Valmiit\Kotisivun tiedostot\"/>
    </mc:Choice>
  </mc:AlternateContent>
  <bookViews>
    <workbookView xWindow="0" yWindow="0" windowWidth="28800" windowHeight="1258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S26" i="1"/>
  <c r="R26" i="1"/>
  <c r="L26" i="1"/>
  <c r="Z26" i="1" l="1"/>
  <c r="X26" i="1"/>
  <c r="Y26" i="1"/>
  <c r="T26" i="1"/>
  <c r="AE26" i="1"/>
  <c r="AI26" i="1" l="1"/>
  <c r="AG26" i="1"/>
  <c r="AC26" i="1" l="1"/>
  <c r="AB26" i="1"/>
  <c r="AA26" i="1"/>
  <c r="W26" i="1"/>
  <c r="P26" i="1"/>
  <c r="O26" i="1"/>
</calcChain>
</file>

<file path=xl/sharedStrings.xml><?xml version="1.0" encoding="utf-8"?>
<sst xmlns="http://schemas.openxmlformats.org/spreadsheetml/2006/main" count="240" uniqueCount="165">
  <si>
    <t>Law</t>
  </si>
  <si>
    <t>Laura Lyytikäinen</t>
  </si>
  <si>
    <t>Freek Van der Vet</t>
  </si>
  <si>
    <t>Geopolitics</t>
  </si>
  <si>
    <t>Maija Jäppinen</t>
  </si>
  <si>
    <t>Kikimora Publications</t>
  </si>
  <si>
    <t>UH</t>
  </si>
  <si>
    <t>Education</t>
  </si>
  <si>
    <t>ISBN / ISSN</t>
  </si>
  <si>
    <t>Type of publication (A1/A2/A3/A4/C1/C2)</t>
  </si>
  <si>
    <t>Author(s)</t>
  </si>
  <si>
    <t>Title</t>
  </si>
  <si>
    <t>Publisher</t>
  </si>
  <si>
    <t>Year of publication</t>
  </si>
  <si>
    <t>Journal / Series</t>
  </si>
  <si>
    <t>Host publication</t>
  </si>
  <si>
    <t>Number of pages / Pages (from-to)</t>
  </si>
  <si>
    <t>Armed forces (Military)</t>
  </si>
  <si>
    <t>Ministry of Defence</t>
  </si>
  <si>
    <t>Military strategy</t>
  </si>
  <si>
    <t>Military leadership</t>
  </si>
  <si>
    <t>Military economy</t>
  </si>
  <si>
    <t>Russia and NATO</t>
  </si>
  <si>
    <t>Military conflicts</t>
  </si>
  <si>
    <t>Eurasian Economic Union</t>
  </si>
  <si>
    <t>Arctic</t>
  </si>
  <si>
    <t>Environmental policy</t>
  </si>
  <si>
    <t>Foreign policy</t>
  </si>
  <si>
    <t>State and societal security</t>
  </si>
  <si>
    <t>Anti-terrorism action</t>
  </si>
  <si>
    <t>Information security</t>
  </si>
  <si>
    <t>Transportation</t>
  </si>
  <si>
    <t>Culture</t>
  </si>
  <si>
    <t>Organization(s)</t>
  </si>
  <si>
    <t>Oil, gas and energy</t>
  </si>
  <si>
    <t>National economy, business</t>
  </si>
  <si>
    <t>Government, administration, representative system</t>
  </si>
  <si>
    <t>Jarmo Koistinen</t>
  </si>
  <si>
    <t>978-952-10-6569-9</t>
  </si>
  <si>
    <t>NGOs and political movements</t>
  </si>
  <si>
    <t>G4</t>
  </si>
  <si>
    <t>University of Helsinki, Faculty of Social Sciences</t>
  </si>
  <si>
    <t xml:space="preserve">Performing Political Opposition in Russia: The Case of the Youth Movement Oborona </t>
  </si>
  <si>
    <t>University of Helsinki, Department of Social Research</t>
  </si>
  <si>
    <t>978-9521091032</t>
  </si>
  <si>
    <t>https://helda.helsinki.fi/handle/10138/45024</t>
  </si>
  <si>
    <t>https://helda.helsinki.fi/handle/10138/42394</t>
  </si>
  <si>
    <t>G5</t>
  </si>
  <si>
    <t>Konsta Zamyatin</t>
  </si>
  <si>
    <t xml:space="preserve">An Official Status for Minority Languages? A Study of State Languages in Russia's Finno-Ugric Republics </t>
  </si>
  <si>
    <t>Suomalais-Ugrilainen Seura</t>
  </si>
  <si>
    <t>Uralica Helsingiensia</t>
  </si>
  <si>
    <t>978-952-10-9717-1</t>
  </si>
  <si>
    <t>Publications of the Department of Social Research</t>
  </si>
  <si>
    <t>Publications of the Department of Social research</t>
  </si>
  <si>
    <t>Finding Justice at the European Court of Human Rights: The Dynamics of Strategic Litigation and Human Rights Defense in the Russian Federation</t>
  </si>
  <si>
    <t>978-952-10-9135-3</t>
  </si>
  <si>
    <t>https://helda.helsinki.fi/handle/10138/136525</t>
  </si>
  <si>
    <t>Online access / Abstract</t>
  </si>
  <si>
    <t>Talousrikos Venäjällä : Oikeusvertaileva tutkimus yritystoiminnan talousrikosten rangaistavuuden alasta historiallisessa ja yhteiskunnallisessa kontekstissa Venäjällä ja Suomessa</t>
  </si>
  <si>
    <t>https://helda.helsinki.fi/handle/10138/31504?locale-attribute=fi</t>
  </si>
  <si>
    <t>Väkivaltatyön käytännöt, sukupuoli ja toimijuus : Etnografinen tutkimus lähisuhdeväkivaltaa kokeneiden naisten auttamistyöstä Venäjällä</t>
  </si>
  <si>
    <t>Helsingin yliopisto, Sosiaalitieteiden laitos</t>
  </si>
  <si>
    <t>Sosiaalitieteiden laitoksen julkaisuja</t>
  </si>
  <si>
    <t>978-952-10-9145-2</t>
  </si>
  <si>
    <t>https://helda.helsinki.fi/handle/10138/144319</t>
  </si>
  <si>
    <t>Reinventing a Russian mono-industrial town: from a socialist 'town of miners' to a post-socialist 'border town'</t>
  </si>
  <si>
    <t>Evgenia Prokhorova</t>
  </si>
  <si>
    <t>UEF</t>
  </si>
  <si>
    <t>Publications of the University of Eastern Finland</t>
  </si>
  <si>
    <t>Dissertations in Social Sciences and Business Studies</t>
  </si>
  <si>
    <t>978-952-61-1390-6</t>
  </si>
  <si>
    <t>http://epublications.uef.fi/pub/urn_isbn_978-952-61-1390-6/</t>
  </si>
  <si>
    <t>http://www.metla.fi/dissertationes/df171.htm</t>
  </si>
  <si>
    <t>Vadim Goltsev</t>
  </si>
  <si>
    <t>Estimation of potential production of energy wood in the Leningrad region of Russia</t>
  </si>
  <si>
    <t>University of Eastern Finland, School of Forest Sciences</t>
  </si>
  <si>
    <t>Dissertationes Forestales</t>
  </si>
  <si>
    <t>978-951-651-432-4</t>
  </si>
  <si>
    <t>Marina Venäläinen</t>
  </si>
  <si>
    <t>Oikeusturvan rajat: julkinen oikeusapu ja sovittelu siviilioikeudellisissa asioissa Venäjällä</t>
  </si>
  <si>
    <t>978-952-61-1729-4</t>
  </si>
  <si>
    <t>http://epublications.uef.fi/pub/urn_isbn_978-952-61-1729-4/</t>
  </si>
  <si>
    <t>Hanna Smith</t>
  </si>
  <si>
    <t>Russian Greatpowerness: Foreign policy, two Chechen wars and international organisations</t>
  </si>
  <si>
    <t>https://helda.helsinki.fi/handle/10138/135688</t>
  </si>
  <si>
    <t>978-951-51-0091-7</t>
  </si>
  <si>
    <t>ULAP</t>
  </si>
  <si>
    <t>Conquering nature and engaging with the environment in the Russian industrialised north</t>
  </si>
  <si>
    <t>Alla Bolotova</t>
  </si>
  <si>
    <t>University of Lapland</t>
  </si>
  <si>
    <t>Acta Universitatis Lapponiensis</t>
  </si>
  <si>
    <t>978-952-484-779-7</t>
  </si>
  <si>
    <t>https://lauda.ulapland.fi/handle/10024/61790</t>
  </si>
  <si>
    <t>UVA</t>
  </si>
  <si>
    <t>Retailers’ strategic responses to institutional pressures: The case of Finnish multinational retailers in Russia</t>
  </si>
  <si>
    <t>Alphonse Aklamanu</t>
  </si>
  <si>
    <t>978-952-476-541-1</t>
  </si>
  <si>
    <t>University of Vaasa</t>
  </si>
  <si>
    <t>Acta Wasaensia</t>
  </si>
  <si>
    <t>http://www.uva.fi/en/research/publications/orders/database/?julkaisu=761</t>
  </si>
  <si>
    <t>ÅBO</t>
  </si>
  <si>
    <t>Culture in business interaction: an individual perspective : empirical studies in Finnish-Russian business relationships</t>
  </si>
  <si>
    <t>Maria Ivanova-Gongne</t>
  </si>
  <si>
    <t>Åbo Akademi University, School of Business and Economics</t>
  </si>
  <si>
    <t>978-952-12-3039-4</t>
  </si>
  <si>
    <t>http://urn.fi/URN:NBN:fi-fe2014040723339</t>
  </si>
  <si>
    <t>Petteri Lalu</t>
  </si>
  <si>
    <t>Maanpuolustuskorkeakoulu, Taktiikan laitos</t>
  </si>
  <si>
    <t>Julkaisusarja 1</t>
  </si>
  <si>
    <t>978-951-25-2550-8</t>
  </si>
  <si>
    <t>http://urn.fi/URN:ISBN:978-951-25-2551-5</t>
  </si>
  <si>
    <t>Syvää vai pelkästään tiheää – Neuvostoliittolaisen ja venäläisen sotataidollisen ajattelun lähtökohdat, kehittyminen, soveltaminen käytäntöön ja nykytilanne. Näkökulmana 1920- ja 1930-luvun syvän taistelun ja operaation opit</t>
  </si>
  <si>
    <t>Meri Kulmala</t>
  </si>
  <si>
    <t>State and Society in Small-town Russia: A Feminist-ethnographic Inquiry into the Boundaries of Society in the Finnish-Russian Borderland</t>
  </si>
  <si>
    <t>978-952-10-9076-9</t>
  </si>
  <si>
    <t>http://urn.fi/URN:ISBN:978-952-10-9076-9</t>
  </si>
  <si>
    <t>Jussi Laine</t>
  </si>
  <si>
    <t>New civic neighborhood: Cross-border Cooperation and Civil Society Engagement at the Finnish-Russian Border</t>
  </si>
  <si>
    <t xml:space="preserve">University of Eastern Finland </t>
  </si>
  <si>
    <t xml:space="preserve">978-952-61-1129-2 </t>
  </si>
  <si>
    <t>http://epublications.uef.fi/pub/urn_isbn_978-952-61-1130-8/</t>
  </si>
  <si>
    <t>Saara Ratilainen</t>
  </si>
  <si>
    <t>UTA</t>
  </si>
  <si>
    <t>Women’s Print Media and Consumer Culture in the New Russia</t>
  </si>
  <si>
    <t>https://tampub.uta.fi/handle/10024/68121</t>
  </si>
  <si>
    <t>G4 = Doctoral thesis (monography)</t>
  </si>
  <si>
    <t>G5 = Doctoral thesis (articles)</t>
  </si>
  <si>
    <t>Jussi Lassila</t>
  </si>
  <si>
    <t>Anticipating Ideal Youth in Putin’s Russia: The Web-Texts, Communicative Demands, and Symbolic Capital of the Youth Movements ”Nashi” and ”Idushchie Vmeste”</t>
  </si>
  <si>
    <t>Sukupuoli ja syntyvyyden retoriikka Venäjällä ja Suomessa 1995-2010</t>
  </si>
  <si>
    <t>Anna-Maria Isola</t>
  </si>
  <si>
    <t>http://urn.fi/URN:ISBN:978-952-10-7674-9</t>
  </si>
  <si>
    <t>978-952-10-7673-2</t>
  </si>
  <si>
    <t>Kaarina Aitamurto</t>
  </si>
  <si>
    <t>Paganism, Traditionalism, Nationalism: Narratives of Russian Rodnoverie</t>
  </si>
  <si>
    <t>http://urn.fi/URN:ISBN:978-952-92-9022-2</t>
  </si>
  <si>
    <t>University of Helsinki, Department of World Cultures</t>
  </si>
  <si>
    <t>978-952-92-9022-2</t>
  </si>
  <si>
    <t>Daria Gritsenko</t>
  </si>
  <si>
    <t>On Governance of Quality Shipping in the Baltic Sea: Exploring Collective Action in Polycentric Contexts</t>
  </si>
  <si>
    <t>978-952-10-9131-5</t>
  </si>
  <si>
    <t>http://urn.fi/URN:ISBN:978-952-10-9132-2</t>
  </si>
  <si>
    <t>Dmitry Yagodin</t>
  </si>
  <si>
    <t>The Blogization of Journalism: How blogs politicize media and social space in Russia</t>
  </si>
  <si>
    <t>Tampere University Press</t>
  </si>
  <si>
    <t>Acta Universitatis Tamperensis</t>
  </si>
  <si>
    <t>978-951-44-9450-5</t>
  </si>
  <si>
    <t>http://urn.fi/URN:ISBN:978-951-44-9451-2</t>
  </si>
  <si>
    <t>Susanna Hast</t>
  </si>
  <si>
    <t>Beyond the pejorative: sphere of influence in international theory</t>
  </si>
  <si>
    <t>978-952-484-570-0</t>
  </si>
  <si>
    <t>http://urn.fi/URN:ISBN: 978-952-484-571-7</t>
  </si>
  <si>
    <t>Suvi Kansikas</t>
  </si>
  <si>
    <t>Trade Blocs and the Cold War: The CMEA and the EC challenge, 1969-1976</t>
  </si>
  <si>
    <t>University of Helsinki</t>
  </si>
  <si>
    <t>http://urn.fi/URN:ISBN:978-952-10-7608-4</t>
  </si>
  <si>
    <t>Fred Blombergs</t>
  </si>
  <si>
    <t>Euroopan voimatasapainojärjestelmä 1990-2012 : Euroopan vakaus rakenteellisen, uusklassisen ja hegemonisen realismin näkökulmasta</t>
  </si>
  <si>
    <t>Maanpuolustuskorkeakoulu, Strategian laitos</t>
  </si>
  <si>
    <t>Julkaisusarja 1: Strategian tutkimuksia</t>
  </si>
  <si>
    <t>978-951-25-2439-6</t>
  </si>
  <si>
    <t>http://urn.fi/URN:ISBN:978-951-25-2440-2</t>
  </si>
  <si>
    <t>FDF</t>
  </si>
  <si>
    <t>Security policy, strategy and security thinking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</si>
</sst>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0" fontId="1" fillId="0" borderId="0" xfId="1"/>
    <xf numFmtId="0" fontId="0" fillId="0" borderId="0" xfId="0" applyFill="1" applyBorder="1"/>
    <xf numFmtId="0" fontId="0" fillId="0" borderId="0" xfId="0" applyFont="1" applyAlignment="1">
      <alignment vertical="center"/>
    </xf>
    <xf numFmtId="0" fontId="0" fillId="2" borderId="4" xfId="0" applyFill="1" applyBorder="1"/>
    <xf numFmtId="0" fontId="0" fillId="4" borderId="1" xfId="0" applyFill="1" applyBorder="1"/>
    <xf numFmtId="0" fontId="0" fillId="4" borderId="4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5" borderId="1" xfId="0" applyFill="1" applyBorder="1"/>
    <xf numFmtId="0" fontId="0" fillId="3" borderId="0" xfId="0" applyFill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CCFF"/>
      <color rgb="FFFF99FF"/>
      <color rgb="FF99CCFF"/>
      <color rgb="FFCCCCFF"/>
      <color rgb="FFCC99FF"/>
      <color rgb="FF9966FF"/>
      <color rgb="FFE83618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n.fi/URN:ISBN:978-952-10-9076-9" TargetMode="External"/><Relationship Id="rId13" Type="http://schemas.openxmlformats.org/officeDocument/2006/relationships/hyperlink" Target="http://urn.fi/URN:ISBN:978-951-44-9451-2" TargetMode="External"/><Relationship Id="rId3" Type="http://schemas.openxmlformats.org/officeDocument/2006/relationships/hyperlink" Target="https://helda.helsinki.fi/handle/10138/31504?locale-attribute=fi" TargetMode="External"/><Relationship Id="rId7" Type="http://schemas.openxmlformats.org/officeDocument/2006/relationships/hyperlink" Target="http://urn.fi/URN:ISBN:978-951-25-2551-5" TargetMode="External"/><Relationship Id="rId12" Type="http://schemas.openxmlformats.org/officeDocument/2006/relationships/hyperlink" Target="http://urn.fi/URN:ISBN:978-952-10-9132-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juuli.fi/Search/Results?lookfor=978-952-10-9135-3&amp;type=ISN" TargetMode="External"/><Relationship Id="rId16" Type="http://schemas.openxmlformats.org/officeDocument/2006/relationships/hyperlink" Target="http://urn.fi/URN:ISBN:978-951-25-2440-2" TargetMode="External"/><Relationship Id="rId1" Type="http://schemas.openxmlformats.org/officeDocument/2006/relationships/hyperlink" Target="http://www.juuli.fi/Search/Results?lookfor=%22Publications%20of%20the%20Department%20of%20Social%20research%22&amp;type=Series" TargetMode="External"/><Relationship Id="rId6" Type="http://schemas.openxmlformats.org/officeDocument/2006/relationships/hyperlink" Target="http://urn.fi/URN:NBN:fi-fe2014040723339" TargetMode="External"/><Relationship Id="rId11" Type="http://schemas.openxmlformats.org/officeDocument/2006/relationships/hyperlink" Target="http://urn.fi/URN:ISBN:978-952-92-9022-2" TargetMode="External"/><Relationship Id="rId5" Type="http://schemas.openxmlformats.org/officeDocument/2006/relationships/hyperlink" Target="http://www.juuli.fi/Search/Results?lookfor=University%20of%20Vaasa&amp;type=publisher" TargetMode="External"/><Relationship Id="rId15" Type="http://schemas.openxmlformats.org/officeDocument/2006/relationships/hyperlink" Target="http://urn.fi/URN:ISBN:978-952-10-7608-4" TargetMode="External"/><Relationship Id="rId10" Type="http://schemas.openxmlformats.org/officeDocument/2006/relationships/hyperlink" Target="http://urn.fi/URN:ISBN:978-952-10-7674-9" TargetMode="External"/><Relationship Id="rId4" Type="http://schemas.openxmlformats.org/officeDocument/2006/relationships/hyperlink" Target="https://helda.helsinki.fi/handle/10138/135688" TargetMode="External"/><Relationship Id="rId9" Type="http://schemas.openxmlformats.org/officeDocument/2006/relationships/hyperlink" Target="https://wiivi.uef.fi/crisyp/disp/6_/fi/cris_sarja/edi/edi/fet?id=5840825&amp;verkko=1&amp;cro=2733171928183036263419202417183117242721232118233622232528292838273822292738393739283727351836321717" TargetMode="External"/><Relationship Id="rId14" Type="http://schemas.openxmlformats.org/officeDocument/2006/relationships/hyperlink" Target="http://urn.fi/URN:ISBN:%20978-952-484-571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workbookViewId="0">
      <selection activeCell="A2" sqref="A2"/>
    </sheetView>
  </sheetViews>
  <sheetFormatPr defaultRowHeight="15" x14ac:dyDescent="0.25"/>
  <cols>
    <col min="1" max="1" width="4.85546875" customWidth="1"/>
    <col min="2" max="2" width="10.85546875" customWidth="1"/>
    <col min="3" max="3" width="56.28515625" customWidth="1"/>
    <col min="4" max="4" width="9.7109375" customWidth="1"/>
    <col min="5" max="5" width="4.7109375" customWidth="1"/>
    <col min="6" max="6" width="9.7109375" customWidth="1"/>
    <col min="7" max="7" width="4.7109375" customWidth="1"/>
    <col min="8" max="9" width="4.85546875" customWidth="1"/>
    <col min="10" max="10" width="7.28515625" customWidth="1"/>
    <col min="11" max="11" width="6.85546875" customWidth="1"/>
    <col min="12" max="12" width="4.85546875" style="1" customWidth="1"/>
    <col min="13" max="13" width="4.140625" style="6" customWidth="1"/>
    <col min="14" max="14" width="4.5703125" style="1" customWidth="1"/>
    <col min="15" max="15" width="7.28515625" style="6" customWidth="1"/>
    <col min="16" max="16" width="7.28515625" style="1" customWidth="1"/>
    <col min="17" max="17" width="7.42578125" style="6" customWidth="1"/>
    <col min="18" max="18" width="7.140625" style="1" customWidth="1"/>
    <col min="19" max="19" width="7.7109375" style="6" customWidth="1"/>
    <col min="20" max="20" width="5.42578125" style="1" customWidth="1"/>
    <col min="21" max="21" width="5.7109375" style="6" customWidth="1"/>
    <col min="22" max="22" width="5.28515625" style="1" customWidth="1"/>
    <col min="23" max="23" width="6" style="6" customWidth="1"/>
    <col min="24" max="24" width="4.42578125" style="1" customWidth="1"/>
    <col min="25" max="25" width="5.7109375" style="6" customWidth="1"/>
    <col min="26" max="26" width="4" style="1" customWidth="1"/>
    <col min="27" max="27" width="4.28515625" style="6" customWidth="1"/>
    <col min="28" max="28" width="6.42578125" style="1" customWidth="1"/>
    <col min="29" max="29" width="5.140625" style="6" customWidth="1"/>
    <col min="30" max="30" width="4.42578125" style="1" customWidth="1"/>
    <col min="31" max="31" width="4.85546875" style="6" customWidth="1"/>
    <col min="32" max="32" width="3.42578125" style="1" customWidth="1"/>
    <col min="33" max="33" width="3.42578125" style="6" customWidth="1"/>
    <col min="34" max="34" width="4.140625" style="1" customWidth="1"/>
    <col min="35" max="35" width="5" style="6" customWidth="1"/>
  </cols>
  <sheetData>
    <row r="1" spans="1:36" s="8" customFormat="1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8</v>
      </c>
      <c r="I1" s="8" t="s">
        <v>16</v>
      </c>
      <c r="J1" s="8" t="s">
        <v>33</v>
      </c>
      <c r="K1" s="9" t="s">
        <v>58</v>
      </c>
      <c r="L1" s="8" t="s">
        <v>164</v>
      </c>
      <c r="M1" s="8" t="s">
        <v>17</v>
      </c>
      <c r="N1" s="8" t="s">
        <v>18</v>
      </c>
      <c r="O1" s="8" t="s">
        <v>19</v>
      </c>
      <c r="P1" s="8" t="s">
        <v>20</v>
      </c>
      <c r="Q1" s="8" t="s">
        <v>21</v>
      </c>
      <c r="R1" s="8" t="s">
        <v>22</v>
      </c>
      <c r="S1" s="8" t="s">
        <v>23</v>
      </c>
      <c r="T1" s="8" t="s">
        <v>35</v>
      </c>
      <c r="U1" s="8" t="s">
        <v>34</v>
      </c>
      <c r="V1" s="8" t="s">
        <v>24</v>
      </c>
      <c r="W1" s="8" t="s">
        <v>25</v>
      </c>
      <c r="X1" s="8" t="s">
        <v>26</v>
      </c>
      <c r="Y1" s="8" t="s">
        <v>27</v>
      </c>
      <c r="Z1" s="8" t="s">
        <v>3</v>
      </c>
      <c r="AA1" s="8" t="s">
        <v>0</v>
      </c>
      <c r="AB1" s="8" t="s">
        <v>36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7</v>
      </c>
      <c r="AI1" s="8" t="s">
        <v>39</v>
      </c>
      <c r="AJ1" s="10"/>
    </row>
    <row r="2" spans="1:36" x14ac:dyDescent="0.25">
      <c r="A2" t="s">
        <v>40</v>
      </c>
      <c r="B2" t="s">
        <v>134</v>
      </c>
      <c r="C2" t="s">
        <v>135</v>
      </c>
      <c r="D2" t="s">
        <v>137</v>
      </c>
      <c r="E2">
        <v>2011</v>
      </c>
      <c r="H2" t="s">
        <v>138</v>
      </c>
      <c r="I2">
        <v>310</v>
      </c>
      <c r="J2" t="s">
        <v>6</v>
      </c>
      <c r="K2" s="2" t="s">
        <v>136</v>
      </c>
      <c r="AG2" s="6">
        <v>1</v>
      </c>
    </row>
    <row r="3" spans="1:36" x14ac:dyDescent="0.25">
      <c r="A3" t="s">
        <v>40</v>
      </c>
      <c r="B3" t="s">
        <v>128</v>
      </c>
      <c r="C3" t="s">
        <v>129</v>
      </c>
      <c r="E3">
        <v>2011</v>
      </c>
      <c r="I3">
        <v>341</v>
      </c>
      <c r="J3" t="s">
        <v>68</v>
      </c>
      <c r="AI3" s="6">
        <v>1</v>
      </c>
    </row>
    <row r="4" spans="1:36" x14ac:dyDescent="0.25">
      <c r="A4" t="s">
        <v>40</v>
      </c>
      <c r="B4" t="s">
        <v>153</v>
      </c>
      <c r="C4" t="s">
        <v>154</v>
      </c>
      <c r="D4" t="s">
        <v>155</v>
      </c>
      <c r="E4">
        <v>2012</v>
      </c>
      <c r="J4" t="s">
        <v>6</v>
      </c>
      <c r="K4" s="2" t="s">
        <v>156</v>
      </c>
      <c r="L4" s="5"/>
      <c r="N4" s="5"/>
      <c r="O4" s="7"/>
      <c r="P4" s="5"/>
      <c r="Q4" s="7"/>
      <c r="R4" s="5"/>
      <c r="S4" s="7"/>
      <c r="T4" s="5">
        <v>1</v>
      </c>
      <c r="U4" s="7"/>
      <c r="V4" s="5"/>
      <c r="W4" s="7"/>
      <c r="X4" s="5"/>
      <c r="Y4" s="7">
        <v>1</v>
      </c>
      <c r="Z4" s="5"/>
      <c r="AA4" s="7"/>
      <c r="AB4" s="5"/>
      <c r="AC4" s="7"/>
      <c r="AD4" s="5"/>
      <c r="AE4" s="7"/>
      <c r="AF4" s="5"/>
      <c r="AG4" s="7"/>
      <c r="AH4" s="5"/>
    </row>
    <row r="5" spans="1:36" x14ac:dyDescent="0.25">
      <c r="A5" t="s">
        <v>40</v>
      </c>
      <c r="B5" t="s">
        <v>37</v>
      </c>
      <c r="C5" t="s">
        <v>59</v>
      </c>
      <c r="D5" t="s">
        <v>5</v>
      </c>
      <c r="E5" s="3">
        <v>2012</v>
      </c>
      <c r="F5" s="3"/>
      <c r="H5" t="s">
        <v>38</v>
      </c>
      <c r="I5">
        <v>481</v>
      </c>
      <c r="J5" t="s">
        <v>6</v>
      </c>
      <c r="K5" s="2" t="s">
        <v>60</v>
      </c>
      <c r="L5" s="5"/>
      <c r="N5" s="5"/>
      <c r="O5" s="7"/>
      <c r="P5" s="5"/>
      <c r="Q5" s="7"/>
      <c r="R5" s="5"/>
      <c r="S5" s="7"/>
      <c r="T5" s="5"/>
      <c r="U5" s="7"/>
      <c r="V5" s="5"/>
      <c r="W5" s="7"/>
      <c r="X5" s="5"/>
      <c r="Y5" s="7"/>
      <c r="Z5" s="5"/>
      <c r="AA5" s="7">
        <v>1</v>
      </c>
      <c r="AB5" s="5"/>
      <c r="AC5" s="7"/>
      <c r="AD5" s="5"/>
      <c r="AE5" s="7"/>
      <c r="AF5" s="5"/>
      <c r="AG5" s="7"/>
      <c r="AH5" s="5"/>
    </row>
    <row r="6" spans="1:36" x14ac:dyDescent="0.25">
      <c r="A6" t="s">
        <v>40</v>
      </c>
      <c r="B6" t="s">
        <v>149</v>
      </c>
      <c r="C6" s="4" t="s">
        <v>150</v>
      </c>
      <c r="D6" t="s">
        <v>90</v>
      </c>
      <c r="E6" s="3">
        <v>2012</v>
      </c>
      <c r="F6" s="3" t="s">
        <v>91</v>
      </c>
      <c r="H6" t="s">
        <v>151</v>
      </c>
      <c r="J6" t="s">
        <v>87</v>
      </c>
      <c r="K6" s="2" t="s">
        <v>152</v>
      </c>
      <c r="L6" s="5"/>
      <c r="N6" s="5"/>
      <c r="O6" s="7"/>
      <c r="P6" s="5"/>
      <c r="Q6" s="7"/>
      <c r="R6" s="5"/>
      <c r="S6" s="7"/>
      <c r="T6" s="5"/>
      <c r="U6" s="7"/>
      <c r="V6" s="5"/>
      <c r="W6" s="7"/>
      <c r="X6" s="5"/>
      <c r="Y6" s="7">
        <v>1</v>
      </c>
      <c r="Z6" s="5">
        <v>1</v>
      </c>
      <c r="AA6" s="7"/>
      <c r="AB6" s="5"/>
      <c r="AC6" s="7"/>
      <c r="AD6" s="5"/>
      <c r="AE6" s="7"/>
      <c r="AF6" s="5"/>
      <c r="AG6" s="7"/>
      <c r="AH6" s="5"/>
    </row>
    <row r="7" spans="1:36" x14ac:dyDescent="0.25">
      <c r="A7" t="s">
        <v>40</v>
      </c>
      <c r="B7" t="s">
        <v>113</v>
      </c>
      <c r="C7" t="s">
        <v>114</v>
      </c>
      <c r="D7" t="s">
        <v>43</v>
      </c>
      <c r="E7" s="3">
        <v>2013</v>
      </c>
      <c r="F7" t="s">
        <v>53</v>
      </c>
      <c r="H7" t="s">
        <v>115</v>
      </c>
      <c r="I7">
        <v>334</v>
      </c>
      <c r="J7" t="s">
        <v>6</v>
      </c>
      <c r="K7" s="2" t="s">
        <v>116</v>
      </c>
      <c r="L7" s="5"/>
      <c r="N7" s="5"/>
      <c r="O7" s="7"/>
      <c r="P7" s="5"/>
      <c r="Q7" s="7"/>
      <c r="R7" s="5"/>
      <c r="S7" s="7"/>
      <c r="T7" s="5"/>
      <c r="U7" s="7"/>
      <c r="V7" s="5"/>
      <c r="W7" s="7"/>
      <c r="X7" s="5"/>
      <c r="Y7" s="7"/>
      <c r="Z7" s="5"/>
      <c r="AA7" s="7"/>
      <c r="AB7" s="5"/>
      <c r="AC7" s="7"/>
      <c r="AD7" s="5"/>
      <c r="AE7" s="7"/>
      <c r="AF7" s="5"/>
      <c r="AG7" s="7"/>
      <c r="AH7" s="5"/>
      <c r="AI7" s="6">
        <v>1</v>
      </c>
    </row>
    <row r="8" spans="1:36" x14ac:dyDescent="0.25">
      <c r="A8" t="s">
        <v>40</v>
      </c>
      <c r="B8" t="s">
        <v>122</v>
      </c>
      <c r="C8" t="s">
        <v>124</v>
      </c>
      <c r="E8" s="3">
        <v>2013</v>
      </c>
      <c r="J8" t="s">
        <v>123</v>
      </c>
      <c r="K8" s="2" t="s">
        <v>125</v>
      </c>
      <c r="L8" s="5"/>
      <c r="N8" s="5"/>
      <c r="O8" s="7"/>
      <c r="P8" s="5"/>
      <c r="Q8" s="7"/>
      <c r="R8" s="5"/>
      <c r="S8" s="7"/>
      <c r="T8" s="5"/>
      <c r="U8" s="7"/>
      <c r="V8" s="5"/>
      <c r="W8" s="7"/>
      <c r="X8" s="5"/>
      <c r="Y8" s="7"/>
      <c r="Z8" s="5"/>
      <c r="AA8" s="7"/>
      <c r="AB8" s="5"/>
      <c r="AC8" s="7"/>
      <c r="AD8" s="5"/>
      <c r="AE8" s="7"/>
      <c r="AF8" s="5"/>
      <c r="AG8" s="7">
        <v>1</v>
      </c>
      <c r="AH8" s="5"/>
    </row>
    <row r="9" spans="1:36" x14ac:dyDescent="0.25">
      <c r="A9" t="s">
        <v>40</v>
      </c>
      <c r="B9" t="s">
        <v>117</v>
      </c>
      <c r="C9" s="4" t="s">
        <v>118</v>
      </c>
      <c r="D9" t="s">
        <v>119</v>
      </c>
      <c r="E9" s="3">
        <v>2013</v>
      </c>
      <c r="F9" t="s">
        <v>70</v>
      </c>
      <c r="H9" t="s">
        <v>120</v>
      </c>
      <c r="J9" t="s">
        <v>68</v>
      </c>
      <c r="K9" s="2" t="s">
        <v>121</v>
      </c>
      <c r="L9" s="5"/>
      <c r="N9" s="5"/>
      <c r="O9" s="7"/>
      <c r="P9" s="5"/>
      <c r="Q9" s="7"/>
      <c r="R9" s="5"/>
      <c r="S9" s="7"/>
      <c r="T9" s="5"/>
      <c r="U9" s="7"/>
      <c r="V9" s="5"/>
      <c r="W9" s="7"/>
      <c r="X9" s="5"/>
      <c r="Y9" s="7">
        <v>1</v>
      </c>
      <c r="Z9" s="5"/>
      <c r="AA9" s="7"/>
      <c r="AB9" s="5"/>
      <c r="AC9" s="7"/>
      <c r="AD9" s="5"/>
      <c r="AE9" s="7"/>
      <c r="AF9" s="5"/>
      <c r="AG9" s="7"/>
      <c r="AH9" s="5"/>
      <c r="AI9" s="6">
        <v>1</v>
      </c>
    </row>
    <row r="10" spans="1:36" x14ac:dyDescent="0.25">
      <c r="A10" t="s">
        <v>40</v>
      </c>
      <c r="B10" t="s">
        <v>157</v>
      </c>
      <c r="C10" s="4" t="s">
        <v>158</v>
      </c>
      <c r="D10" t="s">
        <v>159</v>
      </c>
      <c r="E10" s="3">
        <v>2013</v>
      </c>
      <c r="F10" s="3" t="s">
        <v>160</v>
      </c>
      <c r="H10" t="s">
        <v>161</v>
      </c>
      <c r="J10" t="s">
        <v>163</v>
      </c>
      <c r="K10" s="2" t="s">
        <v>162</v>
      </c>
      <c r="L10" s="5">
        <v>1</v>
      </c>
      <c r="M10" s="6">
        <v>1</v>
      </c>
      <c r="N10" s="5"/>
      <c r="O10" s="7">
        <v>1</v>
      </c>
      <c r="P10" s="5"/>
      <c r="Q10" s="7"/>
      <c r="R10" s="5">
        <v>1</v>
      </c>
      <c r="S10" s="7">
        <v>1</v>
      </c>
      <c r="T10" s="5"/>
      <c r="U10" s="7"/>
      <c r="V10" s="5"/>
      <c r="W10" s="7"/>
      <c r="X10" s="5"/>
      <c r="Y10" s="7">
        <v>1</v>
      </c>
      <c r="Z10" s="5">
        <v>1</v>
      </c>
      <c r="AA10" s="7"/>
      <c r="AB10" s="5"/>
      <c r="AC10" s="7"/>
      <c r="AD10" s="5"/>
      <c r="AE10" s="7"/>
      <c r="AF10" s="5"/>
      <c r="AG10" s="7"/>
      <c r="AH10" s="5"/>
    </row>
    <row r="11" spans="1:36" x14ac:dyDescent="0.25">
      <c r="A11" t="s">
        <v>40</v>
      </c>
      <c r="B11" t="s">
        <v>83</v>
      </c>
      <c r="C11" s="4" t="s">
        <v>84</v>
      </c>
      <c r="D11" t="s">
        <v>41</v>
      </c>
      <c r="E11" s="3">
        <v>2014</v>
      </c>
      <c r="F11" s="3"/>
      <c r="H11" t="s">
        <v>86</v>
      </c>
      <c r="J11" t="s">
        <v>6</v>
      </c>
      <c r="K11" s="2" t="s">
        <v>85</v>
      </c>
      <c r="L11" s="5"/>
      <c r="N11" s="5"/>
      <c r="O11" s="7"/>
      <c r="P11" s="5"/>
      <c r="Q11" s="7"/>
      <c r="R11" s="5"/>
      <c r="S11" s="7">
        <v>1</v>
      </c>
      <c r="T11" s="5"/>
      <c r="U11" s="7"/>
      <c r="V11" s="5"/>
      <c r="W11" s="7"/>
      <c r="X11" s="5"/>
      <c r="Y11" s="7">
        <v>1</v>
      </c>
      <c r="Z11" s="5">
        <v>1</v>
      </c>
      <c r="AA11" s="7"/>
      <c r="AB11" s="5"/>
      <c r="AC11" s="7"/>
      <c r="AD11" s="5"/>
      <c r="AE11" s="7"/>
      <c r="AF11" s="5"/>
      <c r="AG11" s="7"/>
      <c r="AH11" s="5"/>
    </row>
    <row r="12" spans="1:36" x14ac:dyDescent="0.25">
      <c r="A12" t="s">
        <v>40</v>
      </c>
      <c r="B12" t="s">
        <v>1</v>
      </c>
      <c r="C12" t="s">
        <v>42</v>
      </c>
      <c r="D12" t="s">
        <v>43</v>
      </c>
      <c r="E12" s="3">
        <v>2014</v>
      </c>
      <c r="F12" t="s">
        <v>54</v>
      </c>
      <c r="H12" t="s">
        <v>44</v>
      </c>
      <c r="J12" t="s">
        <v>6</v>
      </c>
      <c r="K12" s="2" t="s">
        <v>45</v>
      </c>
      <c r="L12" s="5"/>
      <c r="N12" s="5"/>
      <c r="O12" s="7"/>
      <c r="P12" s="5"/>
      <c r="Q12" s="7"/>
      <c r="R12" s="5"/>
      <c r="S12" s="7"/>
      <c r="T12" s="5"/>
      <c r="U12" s="7"/>
      <c r="V12" s="5"/>
      <c r="W12" s="7"/>
      <c r="X12" s="5"/>
      <c r="Y12" s="7"/>
      <c r="Z12" s="5"/>
      <c r="AA12" s="7"/>
      <c r="AB12" s="5"/>
      <c r="AC12" s="7"/>
      <c r="AD12" s="5"/>
      <c r="AE12" s="7"/>
      <c r="AF12" s="5"/>
      <c r="AG12" s="7"/>
      <c r="AH12" s="5"/>
      <c r="AI12" s="6">
        <v>1</v>
      </c>
    </row>
    <row r="13" spans="1:36" x14ac:dyDescent="0.25">
      <c r="A13" t="s">
        <v>40</v>
      </c>
      <c r="B13" t="s">
        <v>143</v>
      </c>
      <c r="C13" t="s">
        <v>144</v>
      </c>
      <c r="D13" t="s">
        <v>145</v>
      </c>
      <c r="E13" s="3">
        <v>2014</v>
      </c>
      <c r="F13" s="3" t="s">
        <v>146</v>
      </c>
      <c r="H13" t="s">
        <v>147</v>
      </c>
      <c r="J13" t="s">
        <v>123</v>
      </c>
      <c r="K13" s="2" t="s">
        <v>148</v>
      </c>
      <c r="L13" s="5"/>
      <c r="N13" s="5"/>
      <c r="O13" s="7"/>
      <c r="P13" s="5"/>
      <c r="Q13" s="7"/>
      <c r="R13" s="5"/>
      <c r="S13" s="7"/>
      <c r="T13" s="5"/>
      <c r="U13" s="7"/>
      <c r="V13" s="5"/>
      <c r="W13" s="7"/>
      <c r="X13" s="5"/>
      <c r="Y13" s="7"/>
      <c r="Z13" s="5"/>
      <c r="AA13" s="7"/>
      <c r="AB13" s="5"/>
      <c r="AC13" s="7">
        <v>1</v>
      </c>
      <c r="AD13" s="5"/>
      <c r="AE13" s="7">
        <v>1</v>
      </c>
      <c r="AF13" s="5"/>
      <c r="AG13" s="7"/>
      <c r="AH13" s="5"/>
    </row>
    <row r="14" spans="1:36" x14ac:dyDescent="0.25">
      <c r="A14" t="s">
        <v>40</v>
      </c>
      <c r="B14" t="s">
        <v>67</v>
      </c>
      <c r="C14" s="4" t="s">
        <v>66</v>
      </c>
      <c r="D14" t="s">
        <v>69</v>
      </c>
      <c r="E14" s="3">
        <v>2014</v>
      </c>
      <c r="F14" s="3" t="s">
        <v>70</v>
      </c>
      <c r="H14" t="s">
        <v>71</v>
      </c>
      <c r="J14" t="s">
        <v>68</v>
      </c>
      <c r="K14" s="2" t="s">
        <v>72</v>
      </c>
      <c r="L14" s="5"/>
      <c r="N14" s="5"/>
      <c r="O14" s="7"/>
      <c r="P14" s="5"/>
      <c r="Q14" s="7"/>
      <c r="R14" s="5"/>
      <c r="S14" s="7"/>
      <c r="T14" s="5"/>
      <c r="U14" s="7"/>
      <c r="V14" s="5"/>
      <c r="W14" s="7"/>
      <c r="X14" s="5"/>
      <c r="Y14" s="7"/>
      <c r="Z14" s="5"/>
      <c r="AA14" s="7"/>
      <c r="AB14" s="5"/>
      <c r="AC14" s="7">
        <v>1</v>
      </c>
      <c r="AD14" s="5"/>
      <c r="AE14" s="7"/>
      <c r="AF14" s="5"/>
      <c r="AG14" s="7"/>
      <c r="AH14" s="5"/>
    </row>
    <row r="15" spans="1:36" x14ac:dyDescent="0.25">
      <c r="A15" t="s">
        <v>40</v>
      </c>
      <c r="B15" t="s">
        <v>96</v>
      </c>
      <c r="C15" s="4" t="s">
        <v>95</v>
      </c>
      <c r="D15" t="s">
        <v>98</v>
      </c>
      <c r="E15" s="3">
        <v>2014</v>
      </c>
      <c r="F15" t="s">
        <v>99</v>
      </c>
      <c r="H15" t="s">
        <v>97</v>
      </c>
      <c r="I15">
        <v>344</v>
      </c>
      <c r="J15" t="s">
        <v>94</v>
      </c>
      <c r="K15" s="2" t="s">
        <v>100</v>
      </c>
      <c r="L15" s="5"/>
      <c r="N15" s="5"/>
      <c r="O15" s="7"/>
      <c r="P15" s="5"/>
      <c r="Q15" s="7"/>
      <c r="R15" s="5"/>
      <c r="S15" s="7"/>
      <c r="T15" s="5">
        <v>1</v>
      </c>
      <c r="U15" s="7"/>
      <c r="V15" s="5"/>
      <c r="W15" s="7"/>
      <c r="X15" s="5"/>
      <c r="Y15" s="7"/>
      <c r="Z15" s="5"/>
      <c r="AA15" s="7"/>
      <c r="AB15" s="5"/>
      <c r="AC15" s="7"/>
      <c r="AD15" s="5"/>
      <c r="AE15" s="7"/>
      <c r="AF15" s="5"/>
      <c r="AG15" s="7"/>
      <c r="AH15" s="5"/>
    </row>
    <row r="16" spans="1:36" x14ac:dyDescent="0.25">
      <c r="A16" t="s">
        <v>40</v>
      </c>
      <c r="B16" t="s">
        <v>107</v>
      </c>
      <c r="C16" t="s">
        <v>112</v>
      </c>
      <c r="D16" t="s">
        <v>108</v>
      </c>
      <c r="E16" s="3">
        <v>2014</v>
      </c>
      <c r="F16" t="s">
        <v>109</v>
      </c>
      <c r="H16" t="s">
        <v>110</v>
      </c>
      <c r="J16" t="s">
        <v>163</v>
      </c>
      <c r="K16" s="2" t="s">
        <v>111</v>
      </c>
      <c r="L16" s="5"/>
      <c r="M16" s="6">
        <v>1</v>
      </c>
      <c r="N16" s="5"/>
      <c r="O16" s="7">
        <v>1</v>
      </c>
      <c r="P16" s="5">
        <v>1</v>
      </c>
      <c r="Q16" s="7"/>
      <c r="R16" s="5"/>
      <c r="S16" s="7"/>
      <c r="T16" s="5"/>
      <c r="U16" s="7"/>
      <c r="V16" s="5"/>
      <c r="W16" s="7"/>
      <c r="X16" s="5"/>
      <c r="Y16" s="7"/>
      <c r="Z16" s="5"/>
      <c r="AA16" s="7"/>
      <c r="AB16" s="5"/>
      <c r="AC16" s="7"/>
      <c r="AD16" s="5"/>
      <c r="AE16" s="7"/>
      <c r="AF16" s="5"/>
      <c r="AG16" s="7"/>
      <c r="AH16" s="5"/>
    </row>
    <row r="17" spans="1:38" x14ac:dyDescent="0.25">
      <c r="A17" t="s">
        <v>40</v>
      </c>
      <c r="B17" t="s">
        <v>4</v>
      </c>
      <c r="C17" s="4" t="s">
        <v>61</v>
      </c>
      <c r="D17" t="s">
        <v>62</v>
      </c>
      <c r="E17" s="3">
        <v>2015</v>
      </c>
      <c r="F17" t="s">
        <v>63</v>
      </c>
      <c r="H17" t="s">
        <v>64</v>
      </c>
      <c r="I17">
        <v>307</v>
      </c>
      <c r="J17" t="s">
        <v>6</v>
      </c>
      <c r="K17" s="2" t="s">
        <v>65</v>
      </c>
      <c r="L17" s="5"/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>
        <v>1</v>
      </c>
      <c r="AC17" s="7"/>
      <c r="AD17" s="5"/>
      <c r="AE17" s="7"/>
      <c r="AF17" s="5"/>
      <c r="AG17" s="7"/>
      <c r="AH17" s="5"/>
      <c r="AI17" s="6">
        <v>1</v>
      </c>
    </row>
    <row r="18" spans="1:38" x14ac:dyDescent="0.25">
      <c r="A18" t="s">
        <v>47</v>
      </c>
      <c r="B18" t="s">
        <v>131</v>
      </c>
      <c r="C18" t="s">
        <v>130</v>
      </c>
      <c r="D18" t="s">
        <v>62</v>
      </c>
      <c r="E18" s="3">
        <v>2011</v>
      </c>
      <c r="F18" t="s">
        <v>63</v>
      </c>
      <c r="H18" t="s">
        <v>133</v>
      </c>
      <c r="J18" t="s">
        <v>6</v>
      </c>
      <c r="K18" s="2" t="s">
        <v>132</v>
      </c>
      <c r="L18" s="5"/>
      <c r="N18" s="5"/>
      <c r="O18" s="7"/>
      <c r="P18" s="5"/>
      <c r="Q18" s="7"/>
      <c r="R18" s="5"/>
      <c r="S18" s="7"/>
      <c r="T18" s="5"/>
      <c r="U18" s="7"/>
      <c r="V18" s="5"/>
      <c r="W18" s="7"/>
      <c r="X18" s="5"/>
      <c r="Y18" s="7"/>
      <c r="Z18" s="5"/>
      <c r="AA18" s="7"/>
      <c r="AB18" s="5"/>
      <c r="AC18" s="7">
        <v>1</v>
      </c>
      <c r="AD18" s="5"/>
      <c r="AE18" s="7"/>
      <c r="AF18" s="5"/>
      <c r="AG18" s="7"/>
      <c r="AH18" s="5"/>
    </row>
    <row r="19" spans="1:38" x14ac:dyDescent="0.25">
      <c r="A19" t="s">
        <v>47</v>
      </c>
      <c r="B19" t="s">
        <v>48</v>
      </c>
      <c r="C19" t="s">
        <v>49</v>
      </c>
      <c r="D19" t="s">
        <v>50</v>
      </c>
      <c r="E19" s="3">
        <v>2014</v>
      </c>
      <c r="F19" t="s">
        <v>51</v>
      </c>
      <c r="H19" t="s">
        <v>52</v>
      </c>
      <c r="J19" t="s">
        <v>6</v>
      </c>
      <c r="K19" s="2" t="s">
        <v>46</v>
      </c>
      <c r="L19" s="5"/>
      <c r="N19" s="5"/>
      <c r="O19" s="7"/>
      <c r="P19" s="5"/>
      <c r="Q19" s="7"/>
      <c r="R19" s="5"/>
      <c r="S19" s="7"/>
      <c r="T19" s="5"/>
      <c r="U19" s="7"/>
      <c r="V19" s="5"/>
      <c r="W19" s="7"/>
      <c r="X19" s="5"/>
      <c r="Y19" s="7"/>
      <c r="Z19" s="5"/>
      <c r="AA19" s="7"/>
      <c r="AB19" s="5"/>
      <c r="AC19" s="7">
        <v>1</v>
      </c>
      <c r="AD19" s="5"/>
      <c r="AE19" s="7"/>
      <c r="AF19" s="5"/>
      <c r="AG19" s="7"/>
      <c r="AH19" s="5"/>
    </row>
    <row r="20" spans="1:38" x14ac:dyDescent="0.25">
      <c r="A20" t="s">
        <v>47</v>
      </c>
      <c r="B20" t="s">
        <v>2</v>
      </c>
      <c r="C20" s="4" t="s">
        <v>55</v>
      </c>
      <c r="D20" t="s">
        <v>41</v>
      </c>
      <c r="E20" s="3">
        <v>2014</v>
      </c>
      <c r="F20" s="3" t="s">
        <v>53</v>
      </c>
      <c r="H20" t="s">
        <v>56</v>
      </c>
      <c r="J20" t="s">
        <v>6</v>
      </c>
      <c r="K20" s="2" t="s">
        <v>57</v>
      </c>
      <c r="L20" s="5"/>
      <c r="N20" s="5"/>
      <c r="O20" s="7"/>
      <c r="P20" s="5"/>
      <c r="Q20" s="7"/>
      <c r="R20" s="5"/>
      <c r="S20" s="7"/>
      <c r="T20" s="5"/>
      <c r="U20" s="7"/>
      <c r="V20" s="5"/>
      <c r="W20" s="7"/>
      <c r="X20" s="5"/>
      <c r="Y20" s="7"/>
      <c r="Z20" s="5"/>
      <c r="AA20" s="7"/>
      <c r="AB20" s="5"/>
      <c r="AC20" s="7"/>
      <c r="AD20" s="5"/>
      <c r="AE20" s="7"/>
      <c r="AF20" s="5"/>
      <c r="AG20" s="7"/>
      <c r="AH20" s="5"/>
      <c r="AI20" s="6">
        <v>1</v>
      </c>
    </row>
    <row r="21" spans="1:38" x14ac:dyDescent="0.25">
      <c r="A21" t="s">
        <v>47</v>
      </c>
      <c r="B21" t="s">
        <v>139</v>
      </c>
      <c r="C21" s="4" t="s">
        <v>140</v>
      </c>
      <c r="D21" t="s">
        <v>43</v>
      </c>
      <c r="E21" s="3">
        <v>2014</v>
      </c>
      <c r="F21" s="3" t="s">
        <v>53</v>
      </c>
      <c r="H21" t="s">
        <v>141</v>
      </c>
      <c r="J21" t="s">
        <v>6</v>
      </c>
      <c r="K21" s="2" t="s">
        <v>142</v>
      </c>
      <c r="L21" s="5"/>
      <c r="N21" s="5"/>
      <c r="O21" s="7"/>
      <c r="P21" s="5"/>
      <c r="Q21" s="7"/>
      <c r="R21" s="5"/>
      <c r="S21" s="7"/>
      <c r="T21" s="5"/>
      <c r="U21" s="7"/>
      <c r="V21" s="5"/>
      <c r="W21" s="7"/>
      <c r="X21" s="5"/>
      <c r="Y21" s="7"/>
      <c r="Z21" s="5"/>
      <c r="AA21" s="7"/>
      <c r="AB21" s="5">
        <v>1</v>
      </c>
      <c r="AC21" s="7"/>
      <c r="AD21" s="5"/>
      <c r="AE21" s="7"/>
      <c r="AF21" s="5"/>
      <c r="AG21" s="7"/>
      <c r="AH21" s="5"/>
    </row>
    <row r="22" spans="1:38" x14ac:dyDescent="0.25">
      <c r="A22" t="s">
        <v>47</v>
      </c>
      <c r="B22" t="s">
        <v>74</v>
      </c>
      <c r="C22" s="4" t="s">
        <v>75</v>
      </c>
      <c r="D22" t="s">
        <v>76</v>
      </c>
      <c r="E22" s="3">
        <v>2014</v>
      </c>
      <c r="F22" s="3" t="s">
        <v>77</v>
      </c>
      <c r="H22" t="s">
        <v>78</v>
      </c>
      <c r="J22" t="s">
        <v>68</v>
      </c>
      <c r="K22" s="2" t="s">
        <v>73</v>
      </c>
      <c r="L22" s="5"/>
      <c r="N22" s="5"/>
      <c r="O22" s="7"/>
      <c r="P22" s="5"/>
      <c r="Q22" s="7"/>
      <c r="R22" s="5"/>
      <c r="S22" s="7"/>
      <c r="T22" s="5"/>
      <c r="U22" s="7"/>
      <c r="V22" s="5"/>
      <c r="W22" s="7"/>
      <c r="X22" s="5">
        <v>1</v>
      </c>
      <c r="Y22" s="7"/>
      <c r="Z22" s="5"/>
      <c r="AA22" s="7"/>
      <c r="AB22" s="5"/>
      <c r="AC22" s="7"/>
      <c r="AD22" s="5"/>
      <c r="AE22" s="7"/>
      <c r="AF22" s="5"/>
      <c r="AG22" s="7"/>
      <c r="AH22" s="5"/>
    </row>
    <row r="23" spans="1:38" x14ac:dyDescent="0.25">
      <c r="A23" t="s">
        <v>47</v>
      </c>
      <c r="B23" t="s">
        <v>89</v>
      </c>
      <c r="C23" s="4" t="s">
        <v>88</v>
      </c>
      <c r="D23" t="s">
        <v>90</v>
      </c>
      <c r="E23" s="3">
        <v>2014</v>
      </c>
      <c r="F23" t="s">
        <v>91</v>
      </c>
      <c r="H23" t="s">
        <v>92</v>
      </c>
      <c r="J23" t="s">
        <v>87</v>
      </c>
      <c r="K23" s="2" t="s">
        <v>93</v>
      </c>
      <c r="L23" s="5"/>
      <c r="N23" s="5"/>
      <c r="O23" s="7"/>
      <c r="P23" s="5"/>
      <c r="Q23" s="7"/>
      <c r="R23" s="5"/>
      <c r="S23" s="7"/>
      <c r="T23" s="5"/>
      <c r="U23" s="7"/>
      <c r="V23" s="5"/>
      <c r="W23" s="7">
        <v>1</v>
      </c>
      <c r="X23" s="5"/>
      <c r="Y23" s="7"/>
      <c r="Z23" s="5"/>
      <c r="AA23" s="7"/>
      <c r="AB23" s="5"/>
      <c r="AC23" s="7">
        <v>1</v>
      </c>
      <c r="AD23" s="5"/>
      <c r="AE23" s="7"/>
      <c r="AF23" s="5"/>
      <c r="AG23" s="7"/>
      <c r="AH23" s="5"/>
    </row>
    <row r="24" spans="1:38" x14ac:dyDescent="0.25">
      <c r="A24" t="s">
        <v>47</v>
      </c>
      <c r="B24" t="s">
        <v>103</v>
      </c>
      <c r="C24" s="4" t="s">
        <v>102</v>
      </c>
      <c r="D24" t="s">
        <v>104</v>
      </c>
      <c r="E24" s="3">
        <v>2014</v>
      </c>
      <c r="H24" t="s">
        <v>105</v>
      </c>
      <c r="J24" t="s">
        <v>101</v>
      </c>
      <c r="K24" s="2" t="s">
        <v>106</v>
      </c>
      <c r="L24" s="5"/>
      <c r="N24" s="5"/>
      <c r="O24" s="7"/>
      <c r="P24" s="5"/>
      <c r="Q24" s="7"/>
      <c r="R24" s="5"/>
      <c r="S24" s="7"/>
      <c r="T24" s="5">
        <v>1</v>
      </c>
      <c r="U24" s="7"/>
      <c r="V24" s="5"/>
      <c r="W24" s="7"/>
      <c r="X24" s="5"/>
      <c r="Y24" s="7"/>
      <c r="Z24" s="5"/>
      <c r="AA24" s="7"/>
      <c r="AB24" s="5"/>
      <c r="AC24" s="7"/>
      <c r="AD24" s="5"/>
      <c r="AE24" s="7"/>
      <c r="AF24" s="5"/>
      <c r="AG24" s="7">
        <v>1</v>
      </c>
      <c r="AH24" s="5"/>
    </row>
    <row r="25" spans="1:38" x14ac:dyDescent="0.25">
      <c r="A25" t="s">
        <v>47</v>
      </c>
      <c r="B25" t="s">
        <v>79</v>
      </c>
      <c r="C25" s="4" t="s">
        <v>80</v>
      </c>
      <c r="D25" t="s">
        <v>69</v>
      </c>
      <c r="E25" s="3">
        <v>2015</v>
      </c>
      <c r="F25" t="s">
        <v>70</v>
      </c>
      <c r="H25" t="s">
        <v>81</v>
      </c>
      <c r="J25" t="s">
        <v>68</v>
      </c>
      <c r="K25" s="2" t="s">
        <v>82</v>
      </c>
      <c r="L25" s="5"/>
      <c r="N25" s="5"/>
      <c r="O25" s="7"/>
      <c r="P25" s="5"/>
      <c r="Q25" s="7"/>
      <c r="R25" s="5"/>
      <c r="S25" s="7"/>
      <c r="T25" s="5"/>
      <c r="U25" s="7"/>
      <c r="V25" s="5"/>
      <c r="W25" s="7"/>
      <c r="X25" s="5"/>
      <c r="Y25" s="7"/>
      <c r="Z25" s="5"/>
      <c r="AA25" s="7">
        <v>1</v>
      </c>
      <c r="AB25" s="5"/>
      <c r="AC25" s="7"/>
      <c r="AD25" s="5"/>
      <c r="AE25" s="7"/>
      <c r="AF25" s="5"/>
      <c r="AG25" s="7"/>
      <c r="AH25" s="5"/>
    </row>
    <row r="26" spans="1:38" x14ac:dyDescent="0.25">
      <c r="L26" s="11">
        <f>SUM(L2:L25)</f>
        <v>1</v>
      </c>
      <c r="M26" s="11">
        <f>SUM(M2:M25)</f>
        <v>2</v>
      </c>
      <c r="N26" s="11"/>
      <c r="O26" s="11">
        <f>SUM(O5:O25)</f>
        <v>2</v>
      </c>
      <c r="P26" s="11">
        <f>SUM(P5:P25)</f>
        <v>1</v>
      </c>
      <c r="Q26" s="11"/>
      <c r="R26" s="11">
        <f>SUM(R2:R25)</f>
        <v>1</v>
      </c>
      <c r="S26" s="11">
        <f>SUM(S2:S25)</f>
        <v>2</v>
      </c>
      <c r="T26" s="11">
        <f>SUM(T2:T25)</f>
        <v>3</v>
      </c>
      <c r="U26" s="11"/>
      <c r="V26" s="11"/>
      <c r="W26" s="11">
        <f t="shared" ref="W26:AC26" si="0">SUM(W5:W25)</f>
        <v>1</v>
      </c>
      <c r="X26" s="11">
        <f>SUM(X2:X25)</f>
        <v>1</v>
      </c>
      <c r="Y26" s="11">
        <f>SUM(Y2:Y25)</f>
        <v>5</v>
      </c>
      <c r="Z26" s="11">
        <f>SUM(Z2:Z25)</f>
        <v>3</v>
      </c>
      <c r="AA26" s="11">
        <f t="shared" si="0"/>
        <v>2</v>
      </c>
      <c r="AB26" s="11">
        <f t="shared" si="0"/>
        <v>2</v>
      </c>
      <c r="AC26" s="11">
        <f t="shared" si="0"/>
        <v>5</v>
      </c>
      <c r="AD26" s="11"/>
      <c r="AE26" s="11">
        <f>SUM(AE2:AE25)</f>
        <v>1</v>
      </c>
      <c r="AF26" s="11"/>
      <c r="AG26" s="11">
        <f>SUM(AG2:AG25)</f>
        <v>3</v>
      </c>
      <c r="AH26" s="11"/>
      <c r="AI26" s="11">
        <f>SUM(AI2:AI25)</f>
        <v>6</v>
      </c>
    </row>
    <row r="27" spans="1:38" x14ac:dyDescent="0.25">
      <c r="C27" s="4"/>
      <c r="L27" s="8" t="s">
        <v>164</v>
      </c>
      <c r="M27" s="8" t="s">
        <v>17</v>
      </c>
      <c r="N27" s="8" t="s">
        <v>18</v>
      </c>
      <c r="O27" s="8" t="s">
        <v>19</v>
      </c>
      <c r="P27" s="8" t="s">
        <v>20</v>
      </c>
      <c r="Q27" s="8" t="s">
        <v>21</v>
      </c>
      <c r="R27" s="8" t="s">
        <v>22</v>
      </c>
      <c r="S27" s="8" t="s">
        <v>23</v>
      </c>
      <c r="T27" s="8" t="s">
        <v>35</v>
      </c>
      <c r="U27" s="8" t="s">
        <v>34</v>
      </c>
      <c r="V27" s="8" t="s">
        <v>24</v>
      </c>
      <c r="W27" s="8" t="s">
        <v>25</v>
      </c>
      <c r="X27" s="8" t="s">
        <v>26</v>
      </c>
      <c r="Y27" s="8" t="s">
        <v>27</v>
      </c>
      <c r="Z27" s="8" t="s">
        <v>3</v>
      </c>
      <c r="AA27" s="8" t="s">
        <v>0</v>
      </c>
      <c r="AB27" s="8" t="s">
        <v>36</v>
      </c>
      <c r="AC27" s="8" t="s">
        <v>28</v>
      </c>
      <c r="AD27" s="8" t="s">
        <v>29</v>
      </c>
      <c r="AE27" s="8" t="s">
        <v>30</v>
      </c>
      <c r="AF27" s="8" t="s">
        <v>31</v>
      </c>
      <c r="AG27" s="8" t="s">
        <v>32</v>
      </c>
      <c r="AH27" s="8" t="s">
        <v>7</v>
      </c>
      <c r="AI27" s="8" t="s">
        <v>39</v>
      </c>
      <c r="AJ27" s="12"/>
      <c r="AK27" s="12"/>
      <c r="AL27" s="12"/>
    </row>
    <row r="28" spans="1:38" x14ac:dyDescent="0.25">
      <c r="C28" s="4"/>
    </row>
    <row r="30" spans="1:38" x14ac:dyDescent="0.25">
      <c r="B30" t="s">
        <v>126</v>
      </c>
    </row>
    <row r="31" spans="1:38" x14ac:dyDescent="0.25">
      <c r="B31" t="s">
        <v>127</v>
      </c>
    </row>
  </sheetData>
  <hyperlinks>
    <hyperlink ref="F12" r:id="rId1" display="http://www.juuli.fi/Search/Results?lookfor=%22Publications%20of%20the%20Department%20of%20Social%20research%22&amp;type=Series"/>
    <hyperlink ref="H20" r:id="rId2" display="http://www.juuli.fi/Search/Results?lookfor=978-952-10-9135-3&amp;type=ISN"/>
    <hyperlink ref="K5" r:id="rId3"/>
    <hyperlink ref="K11" r:id="rId4"/>
    <hyperlink ref="D15" r:id="rId5" display="http://www.juuli.fi/Search/Results?lookfor=University%20of%20Vaasa&amp;type=publisher"/>
    <hyperlink ref="K24" r:id="rId6"/>
    <hyperlink ref="K16" r:id="rId7"/>
    <hyperlink ref="K7" r:id="rId8"/>
    <hyperlink ref="F9" r:id="rId9" display="https://wiivi.uef.fi/crisyp/disp/6_/fi/cris_sarja/edi/edi/fet?id=5840825&amp;verkko=1&amp;cro=2733171928183036263419202417183117242721232118233622232528292838273822292738393739283727351836321717"/>
    <hyperlink ref="K18" r:id="rId10"/>
    <hyperlink ref="K2" r:id="rId11"/>
    <hyperlink ref="K21" r:id="rId12"/>
    <hyperlink ref="K13" r:id="rId13"/>
    <hyperlink ref="K6" r:id="rId14"/>
    <hyperlink ref="K4" r:id="rId15"/>
    <hyperlink ref="K10" r:id="rId16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2016-03-16T07:29:24Z</dcterms:created>
  <dcterms:modified xsi:type="dcterms:W3CDTF">2016-10-31T07:23:38Z</dcterms:modified>
  <cp:contentStatus>Valmis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